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A3291C-DD9F-41CB-9DC3-10DE48643E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<sst xmlns="http://schemas.openxmlformats.org/spreadsheetml/2006/main" count="300" uniqueCount="100">
  <si>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</si>
  <si>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</si>
  <si>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</si>
  <si>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</si>
  <si>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</si>
  <si>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</si>
  <si>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</si>
  <si>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</si>
  <si>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</si>
  <si>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</si>
  <si>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</si>
  <si>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</si>
  <si>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</si>
  <si>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</si>
  <si>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</si>
  <si>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</si>
  <si>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</si>
  <si>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</si>
  <si>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</si>
  <si>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</si>
  <si>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</si>
  <si>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</si>
  <si>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</si>
  <si>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</si>
  <si>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</si>
  <si>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</si>
  <si>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</si>
  <si>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</si>
  <si>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</si>
  <si>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</si>
  <si>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</si>
  <si>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</si>
  <si>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</si>
  <si>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</si>
  <si>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</si>
  <si>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</si>
  <si>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</si>
  <si>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</si>
  <si>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</si>
  <si>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в/с</t>
  </si>
  <si>
    <t>г/п</t>
  </si>
  <si>
    <t>г/ п</t>
  </si>
  <si>
    <t>Пюре картофельное</t>
  </si>
  <si>
    <t>Компот из ягод</t>
  </si>
  <si>
    <t>МБОУ "Краснопольская СШ"</t>
  </si>
  <si>
    <t>Наейкина Ж.П.</t>
  </si>
  <si>
    <t>капуста тушеная</t>
  </si>
  <si>
    <t>какао с молоком</t>
  </si>
  <si>
    <t>зефир</t>
  </si>
  <si>
    <t>салат из белокочаной капусты</t>
  </si>
  <si>
    <t>свекольник</t>
  </si>
  <si>
    <t>макаронные изделия</t>
  </si>
  <si>
    <t>сок</t>
  </si>
  <si>
    <t>гренки из пшеничного хлеба</t>
  </si>
  <si>
    <t>мармелад</t>
  </si>
  <si>
    <t>птица (голень жаренная)</t>
  </si>
  <si>
    <t>рис отварной</t>
  </si>
  <si>
    <t>сметана 15%</t>
  </si>
  <si>
    <t>г/п 433</t>
  </si>
  <si>
    <t>суп картофельный</t>
  </si>
  <si>
    <t>винегрет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</si>
  <si>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</si>
  <si>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</si>
  <si>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</si>
  <si>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</si>
  <si>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</si>
  <si>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</si>
  <si>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рассольник</t>
  </si>
  <si>
    <t>картофель запеченный в сметанном соусе</t>
  </si>
  <si>
    <t>кофейный напиток с молоком</t>
  </si>
  <si>
    <t>суп гороховый</t>
  </si>
  <si>
    <t>соус томатный</t>
  </si>
  <si>
    <t>винегрет овощной</t>
  </si>
  <si>
    <t>суп с макаронными изделиями</t>
  </si>
  <si>
    <t>компот из ягод</t>
  </si>
  <si>
    <t>сыр из твердых сортов в нарезке</t>
  </si>
  <si>
    <t>икра кабачковая</t>
  </si>
  <si>
    <t>сладкое</t>
  </si>
  <si>
    <t>соус</t>
  </si>
  <si>
    <t>жаркое по - домашнему из мясных консервов (говядина тушеная)</t>
  </si>
  <si>
    <t>нагетсы "лакомый куксочек" (полуфабрикат)</t>
  </si>
  <si>
    <t>каша гречневая рассыпчатая</t>
  </si>
  <si>
    <t>сок овощные,фруктовы и ягодные</t>
  </si>
  <si>
    <t>щи из свежей капусты с картофелем</t>
  </si>
  <si>
    <t>тефтели рыбные</t>
  </si>
  <si>
    <t>салат из капусты белокочаной</t>
  </si>
  <si>
    <t>12-18 лет</t>
  </si>
  <si>
    <t>суп,картофельный с фрикадельками</t>
  </si>
  <si>
    <t>биточки куриные (полуфабрикат)</t>
  </si>
  <si>
    <t>котлета "Домашняя" (полуфабрикат)</t>
  </si>
  <si>
    <t>кукуруза консервированная</t>
  </si>
  <si>
    <t>борщ с капустой и картофелем</t>
  </si>
  <si>
    <t>птица (голень жареная)</t>
  </si>
  <si>
    <t>печенье</t>
  </si>
  <si>
    <t>салат из свеклы отварной</t>
  </si>
  <si>
    <t>сыр твердых сортов в нарезке</t>
  </si>
  <si>
    <t>пряники</t>
  </si>
  <si>
    <t>фасоль консервированная</t>
  </si>
  <si>
    <t>салат из отварной свеклы</t>
  </si>
  <si>
    <t>котлета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</si>
</sst>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44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86</v>
      </c>
      <c r="G3" s="2" t="s">
        <v>18</v>
      </c>
      <c r="H3" s="48">
        <v>1</v>
      </c>
      <c r="I3" s="48">
        <v>10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76</v>
      </c>
      <c r="F14" s="43">
        <v>100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87</v>
      </c>
      <c r="F15" s="43">
        <v>250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46</v>
      </c>
      <c r="F16" s="43">
        <v>180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88</v>
      </c>
      <c r="F17" s="43">
        <v>100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50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 t="s">
        <v>40</v>
      </c>
      <c r="L20" s="43"/>
    </row>
    <row r="21" spans="1:12" ht="15" x14ac:dyDescent="0.25">
      <c r="A21" s="23"/>
      <c r="B21" s="15"/>
      <c r="C21" s="11"/>
      <c r="D21" s="6" t="s">
        <v>77</v>
      </c>
      <c r="E21" s="42" t="s">
        <v>48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925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925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89</v>
      </c>
      <c r="F35" s="43">
        <v>100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51</v>
      </c>
      <c r="F36" s="43">
        <v>180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35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40</v>
      </c>
      <c r="L39" s="43"/>
    </row>
    <row r="40" spans="1:12" ht="15" x14ac:dyDescent="0.25">
      <c r="A40" s="14"/>
      <c r="B40" s="15"/>
      <c r="C40" s="11"/>
      <c r="D40" s="6" t="s">
        <v>78</v>
      </c>
      <c r="E40" s="42" t="s">
        <v>71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 t="s">
        <v>77</v>
      </c>
      <c r="E41" s="42" t="s">
        <v>54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40</v>
      </c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90</v>
      </c>
      <c r="F52" s="43">
        <v>100</v>
      </c>
      <c r="G52" s="43">
        <v>0.7</v>
      </c>
      <c r="H52" s="43">
        <v>0.1</v>
      </c>
      <c r="I52" s="43">
        <v>1.9</v>
      </c>
      <c r="J52" s="43">
        <v>11</v>
      </c>
      <c r="K52" s="44">
        <v>131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91</v>
      </c>
      <c r="F53" s="43">
        <v>250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92</v>
      </c>
      <c r="F54" s="43">
        <v>100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56</v>
      </c>
      <c r="F55" s="43">
        <v>180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43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30</v>
      </c>
      <c r="G58" s="43">
        <v>4.1900000000000004</v>
      </c>
      <c r="H58" s="43">
        <v>0.44</v>
      </c>
      <c r="I58" s="43">
        <v>12.87</v>
      </c>
      <c r="J58" s="43">
        <v>123.7</v>
      </c>
      <c r="K58" s="44">
        <v>143</v>
      </c>
      <c r="L58" s="43"/>
    </row>
    <row r="59" spans="1:12" ht="15" x14ac:dyDescent="0.25">
      <c r="A59" s="23"/>
      <c r="B59" s="15"/>
      <c r="C59" s="11"/>
      <c r="D59" s="6"/>
      <c r="E59" s="42" t="s">
        <v>93</v>
      </c>
      <c r="F59" s="43">
        <v>100</v>
      </c>
      <c r="G59" s="43">
        <v>2</v>
      </c>
      <c r="H59" s="43">
        <v>3</v>
      </c>
      <c r="I59" s="43">
        <v>22</v>
      </c>
      <c r="J59" s="43">
        <v>12</v>
      </c>
      <c r="K59" s="44">
        <v>191</v>
      </c>
      <c r="L59" s="43"/>
    </row>
    <row r="60" spans="1:12" ht="15" x14ac:dyDescent="0.25">
      <c r="A60" s="23"/>
      <c r="B60" s="15"/>
      <c r="C60" s="11"/>
      <c r="D60" s="6"/>
      <c r="E60" s="42" t="s">
        <v>57</v>
      </c>
      <c r="F60" s="43">
        <v>10</v>
      </c>
      <c r="G60" s="43">
        <v>1.5</v>
      </c>
      <c r="H60" s="43">
        <v>0.32</v>
      </c>
      <c r="I60" s="43">
        <v>0.32</v>
      </c>
      <c r="J60" s="43">
        <v>0.24</v>
      </c>
      <c r="K60" s="44" t="s">
        <v>58</v>
      </c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1015</v>
      </c>
      <c r="G61" s="19">
        <f t="shared" ref="G61" si="21">SUM(G52:G60)</f>
        <v>36.819999999999993</v>
      </c>
      <c r="H61" s="19">
        <f t="shared" ref="H61" si="22">SUM(H52:H60)</f>
        <v>25.710000000000004</v>
      </c>
      <c r="I61" s="19">
        <f t="shared" ref="I61" si="23">SUM(I52:I60)</f>
        <v>103.61999999999999</v>
      </c>
      <c r="J61" s="19">
        <f t="shared" ref="J61:L61" si="24">SUM(J52:J60)</f>
        <v>759.11000000000013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1015</v>
      </c>
      <c r="G62" s="32">
        <f t="shared" ref="G62" si="25">G51+G61</f>
        <v>36.819999999999993</v>
      </c>
      <c r="H62" s="32">
        <f t="shared" ref="H62" si="26">H51+H61</f>
        <v>25.710000000000004</v>
      </c>
      <c r="I62" s="32">
        <f t="shared" ref="I62" si="27">I51+I61</f>
        <v>103.61999999999999</v>
      </c>
      <c r="J62" s="32">
        <f t="shared" ref="J62:L62" si="28">J51+J61</f>
        <v>759.11000000000013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94</v>
      </c>
      <c r="F71" s="43">
        <v>100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59</v>
      </c>
      <c r="F72" s="43">
        <v>250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79</v>
      </c>
      <c r="F73" s="43">
        <v>280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69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39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30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95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41</v>
      </c>
      <c r="L78" s="43"/>
    </row>
    <row r="79" spans="1:12" ht="15" x14ac:dyDescent="0.25">
      <c r="A79" s="23"/>
      <c r="B79" s="15"/>
      <c r="C79" s="11"/>
      <c r="D79" s="6"/>
      <c r="E79" s="42" t="s">
        <v>96</v>
      </c>
      <c r="F79" s="43">
        <v>100</v>
      </c>
      <c r="G79" s="43">
        <v>3</v>
      </c>
      <c r="H79" s="43">
        <v>62</v>
      </c>
      <c r="I79" s="43">
        <v>30</v>
      </c>
      <c r="J79" s="43">
        <v>467</v>
      </c>
      <c r="K79" s="44">
        <v>15</v>
      </c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1020</v>
      </c>
      <c r="G80" s="19">
        <f>SUM(G71:G79)</f>
        <v>39.26</v>
      </c>
      <c r="H80" s="19">
        <f>SUM(H71:H79)</f>
        <v>97.210000000000008</v>
      </c>
      <c r="I80" s="19">
        <f>SUM(I71:I79)</f>
        <v>111.17000000000002</v>
      </c>
      <c r="J80" s="19">
        <f>SUM(J71:J79)</f>
        <v>1179.6300000000001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1020</v>
      </c>
      <c r="G81" s="32">
        <f t="shared" ref="G81" si="34">G70+G80</f>
        <v>39.26</v>
      </c>
      <c r="H81" s="32">
        <f t="shared" ref="H81" si="35">H70+H80</f>
        <v>97.210000000000008</v>
      </c>
      <c r="I81" s="32">
        <f t="shared" ref="I81" si="36">I70+I80</f>
        <v>111.17000000000002</v>
      </c>
      <c r="J81" s="32">
        <f t="shared" ref="J81:L81" si="37">J70+J80</f>
        <v>1179.6300000000001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60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61</v>
      </c>
      <c r="F91" s="43">
        <v>250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62</v>
      </c>
      <c r="F92" s="43">
        <v>100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63</v>
      </c>
      <c r="F93" s="43">
        <v>180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78</v>
      </c>
      <c r="E97" s="42" t="s">
        <v>65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48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40</v>
      </c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930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76</v>
      </c>
      <c r="F109" s="43">
        <v>100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70</v>
      </c>
      <c r="F110" s="43">
        <v>250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51</v>
      </c>
      <c r="F112" s="43">
        <v>180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64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78</v>
      </c>
      <c r="E116" s="42" t="s">
        <v>71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 t="s">
        <v>77</v>
      </c>
      <c r="E117" s="42" t="s">
        <v>48</v>
      </c>
      <c r="F117" s="43">
        <v>45</v>
      </c>
      <c r="G117" s="43">
        <v>0.03</v>
      </c>
      <c r="H117" s="43">
        <v>0</v>
      </c>
      <c r="I117" s="43">
        <v>35.33</v>
      </c>
      <c r="J117" s="43">
        <v>136.80000000000001</v>
      </c>
      <c r="K117" s="44" t="s">
        <v>40</v>
      </c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935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935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72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66</v>
      </c>
      <c r="F129" s="43">
        <v>250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62</v>
      </c>
      <c r="F130" s="43">
        <v>100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81</v>
      </c>
      <c r="F131" s="43">
        <v>180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57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 t="s">
        <v>77</v>
      </c>
      <c r="E135" s="42" t="s">
        <v>54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40</v>
      </c>
      <c r="L135" s="43"/>
    </row>
    <row r="136" spans="1:12" ht="15" x14ac:dyDescent="0.25">
      <c r="A136" s="14"/>
      <c r="B136" s="15"/>
      <c r="C136" s="11"/>
      <c r="D136" s="6" t="s">
        <v>78</v>
      </c>
      <c r="E136" s="42" t="s">
        <v>65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930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97</v>
      </c>
      <c r="F147" s="43">
        <v>100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67</v>
      </c>
      <c r="F148" s="43">
        <v>250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55</v>
      </c>
      <c r="F149" s="43">
        <v>100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56</v>
      </c>
      <c r="F150" s="43">
        <v>180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82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100</v>
      </c>
      <c r="G154" s="43">
        <v>2</v>
      </c>
      <c r="H154" s="43">
        <v>3</v>
      </c>
      <c r="I154" s="43">
        <v>22</v>
      </c>
      <c r="J154" s="43">
        <v>125</v>
      </c>
      <c r="K154" s="44">
        <v>191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1005</v>
      </c>
      <c r="G156" s="19">
        <f t="shared" ref="G156:J156" si="68">SUM(G147:G155)</f>
        <v>34.899999999999991</v>
      </c>
      <c r="H156" s="19">
        <f t="shared" si="68"/>
        <v>26.67</v>
      </c>
      <c r="I156" s="19">
        <f t="shared" si="68"/>
        <v>117.1</v>
      </c>
      <c r="J156" s="19">
        <f t="shared" si="68"/>
        <v>835.91000000000008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1005</v>
      </c>
      <c r="G157" s="32">
        <f t="shared" ref="G157" si="70">G146+G156</f>
        <v>34.899999999999991</v>
      </c>
      <c r="H157" s="32">
        <f t="shared" ref="H157" si="71">H146+H156</f>
        <v>26.67</v>
      </c>
      <c r="I157" s="32">
        <f t="shared" ref="I157" si="72">I146+I156</f>
        <v>117.1</v>
      </c>
      <c r="J157" s="32">
        <f t="shared" ref="J157:L157" si="73">J146+J156</f>
        <v>835.91000000000008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98</v>
      </c>
      <c r="F166" s="43">
        <v>100</v>
      </c>
      <c r="G166" s="43">
        <v>1.4</v>
      </c>
      <c r="H166" s="43">
        <v>6.1</v>
      </c>
      <c r="I166" s="43">
        <v>7.6</v>
      </c>
      <c r="J166" s="43">
        <v>91</v>
      </c>
      <c r="K166" s="44">
        <v>131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250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84</v>
      </c>
      <c r="F168" s="43">
        <v>100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68</v>
      </c>
      <c r="F169" s="43">
        <v>180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69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96</v>
      </c>
      <c r="F173" s="43">
        <v>100</v>
      </c>
      <c r="G173" s="43">
        <v>3</v>
      </c>
      <c r="H173" s="43">
        <v>62</v>
      </c>
      <c r="I173" s="43">
        <v>30</v>
      </c>
      <c r="J173" s="43">
        <v>467</v>
      </c>
      <c r="K173" s="44">
        <v>82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1005</v>
      </c>
      <c r="G175" s="19">
        <f t="shared" ref="G175:J175" si="76">SUM(G166:G174)</f>
        <v>32.17</v>
      </c>
      <c r="H175" s="19">
        <f t="shared" si="76"/>
        <v>92.59</v>
      </c>
      <c r="I175" s="19">
        <f t="shared" si="76"/>
        <v>122.1</v>
      </c>
      <c r="J175" s="19">
        <f t="shared" si="76"/>
        <v>1204.18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1005</v>
      </c>
      <c r="G176" s="32">
        <f t="shared" ref="G176" si="78">G165+G175</f>
        <v>32.17</v>
      </c>
      <c r="H176" s="32">
        <f t="shared" ref="H176" si="79">H165+H175</f>
        <v>92.59</v>
      </c>
      <c r="I176" s="32">
        <f t="shared" ref="I176" si="80">I165+I175</f>
        <v>122.1</v>
      </c>
      <c r="J176" s="32">
        <f t="shared" ref="J176:L176" si="81">J165+J175</f>
        <v>1204.18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85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73</v>
      </c>
      <c r="F186" s="43">
        <v>250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99</v>
      </c>
      <c r="F187" s="43">
        <v>100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42</v>
      </c>
      <c r="F188" s="43">
        <v>180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74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65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 t="s">
        <v>77</v>
      </c>
      <c r="E193" s="42" t="s">
        <v>54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40</v>
      </c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935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935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962.5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30.678000000000004</v>
      </c>
      <c r="H196" s="34">
        <f t="shared" si="90"/>
        <v>42.029000000000003</v>
      </c>
      <c r="I196" s="34">
        <f t="shared" si="90"/>
        <v>105.15</v>
      </c>
      <c r="J196" s="34">
        <f t="shared" si="90"/>
        <v>860.39300000000003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2025-10-09T03:05:11Z</cp:lastPrinted>
  <dcterms:created xsi:type="dcterms:W3CDTF">2022-05-16T14:23:56Z</dcterms:created>
  <dcterms:modified xsi:type="dcterms:W3CDTF">2025-10-09T03:05:41Z</dcterms:modified>
</cp:coreProperties>
</file>