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<sst xmlns="http://schemas.openxmlformats.org/spreadsheetml/2006/main" count="300" uniqueCount="97">
  <si>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</si>
  <si>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</si>
  <si>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</si>
  <si>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</si>
  <si>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</si>
  <si>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</si>
  <si>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</si>
  <si>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</si>
  <si>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</si>
  <si>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</si>
  <si>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</si>
  <si>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</si>
  <si>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</si>
  <si>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</si>
  <si>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</si>
  <si>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</si>
  <si>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</si>
  <si>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</si>
  <si>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</si>
  <si>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</si>
  <si>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</si>
  <si>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</si>
  <si>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</si>
  <si>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</si>
  <si>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</si>
  <si>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</si>
  <si>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</si>
  <si>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</si>
  <si>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</si>
  <si>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</si>
  <si>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</si>
  <si>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</si>
  <si>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</si>
  <si>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</si>
  <si>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</si>
  <si>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</si>
  <si>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</si>
  <si>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</si>
  <si>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</si>
  <si>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</si>
  <si>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в/с</t>
  </si>
  <si>
    <t>г/п</t>
  </si>
  <si>
    <t>г/ п</t>
  </si>
  <si>
    <t>Пюре картофельное</t>
  </si>
  <si>
    <t>Компот из ягод</t>
  </si>
  <si>
    <t>МБОУ "Краснопольская СШ"</t>
  </si>
  <si>
    <t>Наейкина Ж.П.</t>
  </si>
  <si>
    <t>суп с фрикадельками</t>
  </si>
  <si>
    <t>капуста тушеная</t>
  </si>
  <si>
    <t>биточки куринные</t>
  </si>
  <si>
    <t>какао с молоком</t>
  </si>
  <si>
    <t>зефир</t>
  </si>
  <si>
    <t>салат из белокочаной капусты</t>
  </si>
  <si>
    <t>свекольник</t>
  </si>
  <si>
    <t>котлета домашняя</t>
  </si>
  <si>
    <t>макаронные изделия</t>
  </si>
  <si>
    <t>сок</t>
  </si>
  <si>
    <t>гренки из пшеничного хлеба</t>
  </si>
  <si>
    <t>мармелад</t>
  </si>
  <si>
    <t>овощи свежие</t>
  </si>
  <si>
    <t>птица (голень жаренная)</t>
  </si>
  <si>
    <t>рис отварной</t>
  </si>
  <si>
    <t>сметана 15%</t>
  </si>
  <si>
    <t>г/п 433</t>
  </si>
  <si>
    <t>фрукты свежие</t>
  </si>
  <si>
    <t>сала из свеклы отварной</t>
  </si>
  <si>
    <t>суп картофельный</t>
  </si>
  <si>
    <t>винегрет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</si>
  <si>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</si>
  <si>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</si>
  <si>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</si>
  <si>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</si>
  <si>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</si>
  <si>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</si>
  <si>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рассольник</t>
  </si>
  <si>
    <t>картофель запеченный в сметанном соусе</t>
  </si>
  <si>
    <t>кофейный напиток с молоком</t>
  </si>
  <si>
    <t>суп гороховый</t>
  </si>
  <si>
    <t>соус томатный</t>
  </si>
  <si>
    <t>винегрет овощной</t>
  </si>
  <si>
    <t>суп с макаронными изделиями</t>
  </si>
  <si>
    <t>колета домашняя</t>
  </si>
  <si>
    <t>компот из ягод</t>
  </si>
  <si>
    <t>сыр из твердых сортов в нарезке</t>
  </si>
  <si>
    <t>икра кабачковая</t>
  </si>
  <si>
    <t>сладкое</t>
  </si>
  <si>
    <t>соус</t>
  </si>
  <si>
    <t>борщ из капусты и картофеля</t>
  </si>
  <si>
    <t>птица голень жареная</t>
  </si>
  <si>
    <t>жаркое по - домашнему из мясных консервов (говядина тушеная)</t>
  </si>
  <si>
    <t>сыр полутвердый (порциями)</t>
  </si>
  <si>
    <t>нагетсы "лакомый куксочек" (полуфабрикат)</t>
  </si>
  <si>
    <t>каша гречневая рассыпчатая</t>
  </si>
  <si>
    <t>сок овощные,фруктовы и ягодные</t>
  </si>
  <si>
    <t>щи из свежей капусты с картофелем</t>
  </si>
  <si>
    <t>тефтели рыбные</t>
  </si>
  <si>
    <t>салат из капусты белокочаной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</si>
</sst>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45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 t="s">
        <v>41</v>
      </c>
      <c r="L20" s="43"/>
    </row>
    <row r="21" spans="1:12" ht="15" x14ac:dyDescent="0.25">
      <c r="A21" s="23"/>
      <c r="B21" s="15"/>
      <c r="C21" s="11"/>
      <c r="D21" s="6" t="s">
        <v>85</v>
      </c>
      <c r="E21" s="42" t="s">
        <v>51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86</v>
      </c>
      <c r="E40" s="42" t="s">
        <v>78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 t="s">
        <v>85</v>
      </c>
      <c r="E41" s="42" t="s">
        <v>58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4.1900000000000004</v>
      </c>
      <c r="H58" s="43">
        <v>0.44</v>
      </c>
      <c r="I58" s="43">
        <v>12.87</v>
      </c>
      <c r="J58" s="43">
        <v>123.7</v>
      </c>
      <c r="K58" s="44">
        <v>143</v>
      </c>
      <c r="L58" s="43"/>
    </row>
    <row r="59" spans="1:12" ht="15" x14ac:dyDescent="0.25">
      <c r="A59" s="23"/>
      <c r="B59" s="15"/>
      <c r="C59" s="11"/>
      <c r="D59" s="6"/>
      <c r="E59" s="42" t="s">
        <v>64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/>
    </row>
    <row r="60" spans="1:12" ht="15" x14ac:dyDescent="0.25">
      <c r="A60" s="23"/>
      <c r="B60" s="15"/>
      <c r="C60" s="11"/>
      <c r="D60" s="6"/>
      <c r="E60" s="42" t="s">
        <v>62</v>
      </c>
      <c r="F60" s="43">
        <v>10</v>
      </c>
      <c r="G60" s="43">
        <v>1.5</v>
      </c>
      <c r="H60" s="43">
        <v>0.32</v>
      </c>
      <c r="I60" s="43">
        <v>0.32</v>
      </c>
      <c r="J60" s="43">
        <v>0.24</v>
      </c>
      <c r="K60" s="44" t="s">
        <v>63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1">SUM(G52:G60)</f>
        <v>34.939999999999991</v>
      </c>
      <c r="H61" s="19">
        <f t="shared" ref="H61" si="22">SUM(H52:H60)</f>
        <v>23.070000000000004</v>
      </c>
      <c r="I61" s="19">
        <f t="shared" ref="I61" si="23">SUM(I52:I60)</f>
        <v>90.66</v>
      </c>
      <c r="J61" s="19">
        <f t="shared" ref="J61:L61" si="24">SUM(J52:J60)</f>
        <v>786.71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885</v>
      </c>
      <c r="G62" s="32">
        <f t="shared" ref="G62" si="25">G51+G61</f>
        <v>34.939999999999991</v>
      </c>
      <c r="H62" s="32">
        <f t="shared" ref="H62" si="26">H51+H61</f>
        <v>23.070000000000004</v>
      </c>
      <c r="I62" s="32">
        <f t="shared" ref="I62" si="27">I51+I61</f>
        <v>90.66</v>
      </c>
      <c r="J62" s="32">
        <f t="shared" ref="J62:L62" si="28">J51+J61</f>
        <v>786.71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240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15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90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42</v>
      </c>
      <c r="L78" s="43"/>
    </row>
    <row r="79" spans="1:12" ht="15" x14ac:dyDescent="0.25">
      <c r="A79" s="23"/>
      <c r="B79" s="15"/>
      <c r="C79" s="11"/>
      <c r="D79" s="6"/>
      <c r="E79" s="42" t="s">
        <v>64</v>
      </c>
      <c r="F79" s="43">
        <v>100</v>
      </c>
      <c r="G79" s="43">
        <v>0.4</v>
      </c>
      <c r="H79" s="43">
        <v>0.4</v>
      </c>
      <c r="I79" s="43">
        <v>9.8000000000000007</v>
      </c>
      <c r="J79" s="43">
        <v>44</v>
      </c>
      <c r="K79" s="44">
        <v>82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>SUM(G71:G79)</f>
        <v>36.659999999999997</v>
      </c>
      <c r="H80" s="19">
        <f>SUM(H71:H79)</f>
        <v>35.61</v>
      </c>
      <c r="I80" s="19">
        <f>SUM(I71:I79)</f>
        <v>90.970000000000013</v>
      </c>
      <c r="J80" s="19">
        <f>SUM(J71:J79)</f>
        <v>756.63000000000011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875</v>
      </c>
      <c r="G81" s="32">
        <f t="shared" ref="G81" si="34">G70+G80</f>
        <v>36.659999999999997</v>
      </c>
      <c r="H81" s="32">
        <f t="shared" ref="H81" si="35">H70+H80</f>
        <v>35.61</v>
      </c>
      <c r="I81" s="32">
        <f t="shared" ref="I81" si="36">I70+I80</f>
        <v>90.970000000000013</v>
      </c>
      <c r="J81" s="32">
        <f t="shared" ref="J81:L81" si="37">J70+J80</f>
        <v>756.63000000000011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86</v>
      </c>
      <c r="E97" s="42" t="s">
        <v>72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51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41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86</v>
      </c>
      <c r="E116" s="42" t="s">
        <v>78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 t="s">
        <v>85</v>
      </c>
      <c r="E117" s="42" t="s">
        <v>51</v>
      </c>
      <c r="F117" s="43">
        <v>45</v>
      </c>
      <c r="G117" s="43">
        <v>0.03</v>
      </c>
      <c r="H117" s="43">
        <v>0</v>
      </c>
      <c r="I117" s="43">
        <v>35.33</v>
      </c>
      <c r="J117" s="43">
        <v>136.80000000000001</v>
      </c>
      <c r="K117" s="44" t="s">
        <v>41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800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85</v>
      </c>
      <c r="E135" s="42" t="s">
        <v>58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 t="s">
        <v>86</v>
      </c>
      <c r="E136" s="42" t="s">
        <v>72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64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68">SUM(G147:G155)</f>
        <v>33.29999999999999</v>
      </c>
      <c r="H156" s="19">
        <f t="shared" si="68"/>
        <v>24.07</v>
      </c>
      <c r="I156" s="19">
        <f t="shared" si="68"/>
        <v>104.89999999999999</v>
      </c>
      <c r="J156" s="19">
        <f t="shared" si="68"/>
        <v>754.91000000000008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875</v>
      </c>
      <c r="G157" s="32">
        <f t="shared" ref="G157" si="70">G146+G156</f>
        <v>33.29999999999999</v>
      </c>
      <c r="H157" s="32">
        <f t="shared" ref="H157" si="71">H146+H156</f>
        <v>24.07</v>
      </c>
      <c r="I157" s="32">
        <f t="shared" ref="I157" si="72">I146+I156</f>
        <v>104.89999999999999</v>
      </c>
      <c r="J157" s="32">
        <f t="shared" ref="J157:L157" si="73">J146+J156</f>
        <v>754.91000000000008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64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>
        <v>82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6">SUM(G166:G174)</f>
        <v>28.59</v>
      </c>
      <c r="H175" s="19">
        <f t="shared" si="76"/>
        <v>24.95</v>
      </c>
      <c r="I175" s="19">
        <f t="shared" si="76"/>
        <v>95.44</v>
      </c>
      <c r="J175" s="19">
        <f t="shared" si="76"/>
        <v>696.78000000000009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875</v>
      </c>
      <c r="G176" s="32">
        <f t="shared" ref="G176" si="78">G165+G175</f>
        <v>28.59</v>
      </c>
      <c r="H176" s="32">
        <f t="shared" ref="H176" si="79">H165+H175</f>
        <v>24.95</v>
      </c>
      <c r="I176" s="32">
        <f t="shared" ref="I176" si="80">I165+I175</f>
        <v>95.44</v>
      </c>
      <c r="J176" s="32">
        <f t="shared" ref="J176:L176" si="81">J165+J175</f>
        <v>696.78000000000009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 t="s">
        <v>85</v>
      </c>
      <c r="E193" s="42" t="s">
        <v>58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41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29.712</v>
      </c>
      <c r="H196" s="34">
        <f t="shared" si="90"/>
        <v>28.581</v>
      </c>
      <c r="I196" s="34">
        <f t="shared" si="90"/>
        <v>97.947999999999993</v>
      </c>
      <c r="J196" s="34">
        <f t="shared" si="90"/>
        <v>762.01300000000003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dcterms:created xsi:type="dcterms:W3CDTF">2022-05-16T14:23:56Z</dcterms:created>
  <dcterms:modified xsi:type="dcterms:W3CDTF">2025-08-18T13:00:06Z</dcterms:modified>
</cp:coreProperties>
</file>